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015" activeTab="0"/>
  </bookViews>
  <sheets>
    <sheet name="注文書" sheetId="1" r:id="rId1"/>
    <sheet name="Sheet2" sheetId="2" r:id="rId2"/>
    <sheet name="Sheet3" sheetId="3" r:id="rId3"/>
  </sheets>
  <definedNames>
    <definedName name="_xlnm.Print_Area" localSheetId="0">'注文書'!$A$1:$G$53</definedName>
  </definedNames>
  <calcPr fullCalcOnLoad="1"/>
</workbook>
</file>

<file path=xl/sharedStrings.xml><?xml version="1.0" encoding="utf-8"?>
<sst xmlns="http://schemas.openxmlformats.org/spreadsheetml/2006/main" count="67" uniqueCount="44">
  <si>
    <t>注　　文　　書</t>
  </si>
  <si>
    <t>お名前(会社名)</t>
  </si>
  <si>
    <t>住　　　所</t>
  </si>
  <si>
    <t>電話番号</t>
  </si>
  <si>
    <t>ＦＡＸ番号</t>
  </si>
  <si>
    <t>お届け希望日等</t>
  </si>
  <si>
    <t>商　品　名</t>
  </si>
  <si>
    <t>容量</t>
  </si>
  <si>
    <t>価格</t>
  </si>
  <si>
    <t>個数</t>
  </si>
  <si>
    <t>小計</t>
  </si>
  <si>
    <t>合　計　金　額</t>
  </si>
  <si>
    <t>小　計　金　額</t>
  </si>
  <si>
    <t>消　費　税</t>
  </si>
  <si>
    <t>０４３－４４５－６９６０　担当　吉田迄</t>
  </si>
  <si>
    <t>※ご注文時に、お名前・住所・電話・個数をご入力してください。</t>
  </si>
  <si>
    <t>〒</t>
  </si>
  <si>
    <t>E-mail</t>
  </si>
  <si>
    <t>カビサール</t>
  </si>
  <si>
    <t>１Ｌ</t>
  </si>
  <si>
    <t>５Ｌ</t>
  </si>
  <si>
    <t>１６Ｌ</t>
  </si>
  <si>
    <t>カビサール・ジェル</t>
  </si>
  <si>
    <t>500g</t>
  </si>
  <si>
    <t>５㎏</t>
  </si>
  <si>
    <t>モルキラーＷ２３</t>
  </si>
  <si>
    <t>Suzumushi21</t>
  </si>
  <si>
    <t>モルキラーＭ２</t>
  </si>
  <si>
    <t>モルキラーＭＺ２５－Ｈ</t>
  </si>
  <si>
    <t>モルキラーＭＸ６０Ｅ</t>
  </si>
  <si>
    <t>モルキラーＭＺ２１</t>
  </si>
  <si>
    <t>モルシールＳＵＮ０６ＭＺ</t>
  </si>
  <si>
    <t>モルシールＳＵＮ５１ＭＺ</t>
  </si>
  <si>
    <t>５Ｌ</t>
  </si>
  <si>
    <t>レジオネラ属菌検査</t>
  </si>
  <si>
    <t>レジオネラ属菌等4項目</t>
  </si>
  <si>
    <t>緑膿菌</t>
  </si>
  <si>
    <t>黄色ブドウ状球菌</t>
  </si>
  <si>
    <t>眞菌(カビ)落下菌</t>
  </si>
  <si>
    <t>眞菌(カビ)同定検査</t>
  </si>
  <si>
    <t>1式</t>
  </si>
  <si>
    <t>ご注意</t>
  </si>
  <si>
    <t>代引き手数料・送料は別途必要です。</t>
  </si>
  <si>
    <t>４Ｌ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</si>
</sst>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5" fontId="0" fillId="0" borderId="4" xfId="0" applyNumberFormat="1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5" fontId="0" fillId="0" borderId="6" xfId="0" applyNumberFormat="1" applyFont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5" fontId="0" fillId="0" borderId="8" xfId="0" applyNumberFormat="1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5" fontId="0" fillId="0" borderId="11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5" fontId="0" fillId="0" borderId="2" xfId="0" applyNumberFormat="1" applyFont="1" applyBorder="1" applyAlignment="1">
      <alignment vertical="center"/>
    </xf>
    <xf numFmtId="5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5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5" fontId="0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" fontId="0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" fontId="0" fillId="0" borderId="19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5" fontId="0" fillId="0" borderId="16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2"/>
  <sheetViews>
    <sheetView tabSelected="1" workbookViewId="0" topLeftCell="A18">
      <selection activeCell="C45" sqref="C45:F45"/>
    </sheetView>
  </sheetViews>
  <sheetFormatPr defaultColWidth="9.00390625" defaultRowHeight="13.5"/>
  <cols>
    <col min="1" max="1" width="5.625" style="0" customWidth="1"/>
    <col min="2" max="2" width="22.75390625" style="0" customWidth="1"/>
    <col min="3" max="3" width="11.75390625" style="0" customWidth="1"/>
    <col min="4" max="4" width="12.625" style="0" customWidth="1"/>
    <col min="5" max="5" width="11.625" style="0" customWidth="1"/>
    <col min="6" max="6" width="20.625" style="0" customWidth="1"/>
    <col min="7" max="7" width="5.625" style="0" customWidth="1"/>
  </cols>
  <sheetData>
    <row r="2" spans="2:6" ht="21">
      <c r="B2" s="68" t="s">
        <v>0</v>
      </c>
      <c r="C2" s="68"/>
      <c r="D2" s="68"/>
      <c r="E2" s="68"/>
      <c r="F2" s="68"/>
    </row>
    <row r="3" ht="14.25" thickBot="1"/>
    <row r="4" spans="2:6" ht="19.5" customHeight="1" thickBot="1">
      <c r="B4" s="23" t="s">
        <v>1</v>
      </c>
      <c r="C4" s="69"/>
      <c r="D4" s="70"/>
      <c r="E4" s="70"/>
      <c r="F4" s="71"/>
    </row>
    <row r="5" spans="2:6" ht="19.5" customHeight="1">
      <c r="B5" s="53" t="s">
        <v>2</v>
      </c>
      <c r="C5" s="72" t="s">
        <v>16</v>
      </c>
      <c r="D5" s="73"/>
      <c r="E5" s="73"/>
      <c r="F5" s="74"/>
    </row>
    <row r="6" spans="2:6" ht="19.5" customHeight="1" thickBot="1">
      <c r="B6" s="67"/>
      <c r="C6" s="75"/>
      <c r="D6" s="76"/>
      <c r="E6" s="76"/>
      <c r="F6" s="77"/>
    </row>
    <row r="7" spans="2:6" ht="19.5" customHeight="1" thickBot="1">
      <c r="B7" s="23" t="s">
        <v>3</v>
      </c>
      <c r="C7" s="69"/>
      <c r="D7" s="70"/>
      <c r="E7" s="70"/>
      <c r="F7" s="71"/>
    </row>
    <row r="8" spans="2:6" ht="19.5" customHeight="1" thickBot="1">
      <c r="B8" s="23" t="s">
        <v>4</v>
      </c>
      <c r="C8" s="69"/>
      <c r="D8" s="70"/>
      <c r="E8" s="70"/>
      <c r="F8" s="71"/>
    </row>
    <row r="9" spans="2:6" ht="19.5" customHeight="1" thickBot="1">
      <c r="B9" s="23" t="s">
        <v>17</v>
      </c>
      <c r="C9" s="69"/>
      <c r="D9" s="70"/>
      <c r="E9" s="70"/>
      <c r="F9" s="71"/>
    </row>
    <row r="10" spans="2:6" ht="19.5" customHeight="1" thickBot="1">
      <c r="B10" s="24" t="s">
        <v>5</v>
      </c>
      <c r="C10" s="75"/>
      <c r="D10" s="76"/>
      <c r="E10" s="76"/>
      <c r="F10" s="77"/>
    </row>
    <row r="11" spans="2:6" ht="19.5" customHeight="1" thickBot="1">
      <c r="B11" s="2"/>
      <c r="C11" s="2"/>
      <c r="D11" s="2"/>
      <c r="E11" s="2"/>
      <c r="F11" s="2"/>
    </row>
    <row r="12" spans="2:6" ht="15" thickBot="1">
      <c r="B12" s="23" t="s">
        <v>6</v>
      </c>
      <c r="C12" s="25" t="s">
        <v>7</v>
      </c>
      <c r="D12" s="25" t="s">
        <v>8</v>
      </c>
      <c r="E12" s="3" t="s">
        <v>9</v>
      </c>
      <c r="F12" s="4" t="s">
        <v>10</v>
      </c>
    </row>
    <row r="13" spans="2:6" ht="14.25">
      <c r="B13" s="53" t="s">
        <v>18</v>
      </c>
      <c r="C13" s="26" t="s">
        <v>19</v>
      </c>
      <c r="D13" s="27">
        <v>1500</v>
      </c>
      <c r="E13" s="5"/>
      <c r="F13" s="6">
        <f>SUM(D13*E13)</f>
        <v>0</v>
      </c>
    </row>
    <row r="14" spans="2:6" ht="14.25">
      <c r="B14" s="66"/>
      <c r="C14" s="28" t="s">
        <v>20</v>
      </c>
      <c r="D14" s="29">
        <v>6800</v>
      </c>
      <c r="E14" s="7"/>
      <c r="F14" s="8">
        <f aca="true" t="shared" si="0" ref="F14:F36">SUM(D14*E14)</f>
        <v>0</v>
      </c>
    </row>
    <row r="15" spans="2:6" ht="15" thickBot="1">
      <c r="B15" s="67"/>
      <c r="C15" s="30" t="s">
        <v>21</v>
      </c>
      <c r="D15" s="31">
        <v>21600</v>
      </c>
      <c r="E15" s="9"/>
      <c r="F15" s="10">
        <f t="shared" si="0"/>
        <v>0</v>
      </c>
    </row>
    <row r="16" spans="2:6" ht="14.25">
      <c r="B16" s="66" t="s">
        <v>22</v>
      </c>
      <c r="C16" s="32" t="s">
        <v>23</v>
      </c>
      <c r="D16" s="33">
        <v>1800</v>
      </c>
      <c r="E16" s="11"/>
      <c r="F16" s="8">
        <f t="shared" si="0"/>
        <v>0</v>
      </c>
    </row>
    <row r="17" spans="2:6" ht="15" thickBot="1">
      <c r="B17" s="66"/>
      <c r="C17" s="34" t="s">
        <v>24</v>
      </c>
      <c r="D17" s="35">
        <v>16200</v>
      </c>
      <c r="E17" s="12"/>
      <c r="F17" s="13">
        <f t="shared" si="0"/>
        <v>0</v>
      </c>
    </row>
    <row r="18" spans="2:6" ht="15" thickBot="1">
      <c r="B18" s="23" t="s">
        <v>25</v>
      </c>
      <c r="C18" s="25" t="s">
        <v>19</v>
      </c>
      <c r="D18" s="36">
        <v>3000</v>
      </c>
      <c r="E18" s="14"/>
      <c r="F18" s="15">
        <f t="shared" si="0"/>
        <v>0</v>
      </c>
    </row>
    <row r="19" spans="2:6" ht="14.25">
      <c r="B19" s="66" t="s">
        <v>26</v>
      </c>
      <c r="C19" s="32" t="s">
        <v>19</v>
      </c>
      <c r="D19" s="33">
        <v>4000</v>
      </c>
      <c r="E19" s="11"/>
      <c r="F19" s="8">
        <f t="shared" si="0"/>
        <v>0</v>
      </c>
    </row>
    <row r="20" spans="2:6" ht="14.25">
      <c r="B20" s="66"/>
      <c r="C20" s="28" t="s">
        <v>20</v>
      </c>
      <c r="D20" s="29">
        <v>18000</v>
      </c>
      <c r="E20" s="7"/>
      <c r="F20" s="8">
        <f t="shared" si="0"/>
        <v>0</v>
      </c>
    </row>
    <row r="21" spans="2:6" ht="15" thickBot="1">
      <c r="B21" s="66"/>
      <c r="C21" s="34" t="s">
        <v>21</v>
      </c>
      <c r="D21" s="35">
        <v>57600</v>
      </c>
      <c r="E21" s="12"/>
      <c r="F21" s="13">
        <f t="shared" si="0"/>
        <v>0</v>
      </c>
    </row>
    <row r="22" spans="2:6" ht="14.25">
      <c r="B22" s="53" t="s">
        <v>27</v>
      </c>
      <c r="C22" s="26" t="s">
        <v>19</v>
      </c>
      <c r="D22" s="27">
        <v>2000</v>
      </c>
      <c r="E22" s="5"/>
      <c r="F22" s="6">
        <f t="shared" si="0"/>
        <v>0</v>
      </c>
    </row>
    <row r="23" spans="2:6" ht="14.25">
      <c r="B23" s="66"/>
      <c r="C23" s="28" t="s">
        <v>20</v>
      </c>
      <c r="D23" s="29">
        <v>9000</v>
      </c>
      <c r="E23" s="7"/>
      <c r="F23" s="8">
        <f t="shared" si="0"/>
        <v>0</v>
      </c>
    </row>
    <row r="24" spans="2:6" ht="15" thickBot="1">
      <c r="B24" s="67"/>
      <c r="C24" s="30" t="s">
        <v>21</v>
      </c>
      <c r="D24" s="31">
        <v>28800</v>
      </c>
      <c r="E24" s="9"/>
      <c r="F24" s="10">
        <f t="shared" si="0"/>
        <v>0</v>
      </c>
    </row>
    <row r="25" spans="2:6" ht="14.25">
      <c r="B25" s="53" t="s">
        <v>28</v>
      </c>
      <c r="C25" s="37" t="s">
        <v>19</v>
      </c>
      <c r="D25" s="38">
        <v>4000</v>
      </c>
      <c r="E25" s="17"/>
      <c r="F25" s="18">
        <f t="shared" si="0"/>
        <v>0</v>
      </c>
    </row>
    <row r="26" spans="2:6" ht="15" thickBot="1">
      <c r="B26" s="54"/>
      <c r="C26" s="30" t="s">
        <v>33</v>
      </c>
      <c r="D26" s="31">
        <v>18000</v>
      </c>
      <c r="E26" s="9"/>
      <c r="F26" s="16">
        <f t="shared" si="0"/>
        <v>0</v>
      </c>
    </row>
    <row r="27" spans="2:6" ht="14.25">
      <c r="B27" s="53" t="s">
        <v>29</v>
      </c>
      <c r="C27" s="32" t="s">
        <v>19</v>
      </c>
      <c r="D27" s="33">
        <v>3000</v>
      </c>
      <c r="E27" s="11"/>
      <c r="F27" s="8">
        <f t="shared" si="0"/>
        <v>0</v>
      </c>
    </row>
    <row r="28" spans="2:6" ht="14.25">
      <c r="B28" s="66"/>
      <c r="C28" s="28" t="s">
        <v>20</v>
      </c>
      <c r="D28" s="29">
        <v>13500</v>
      </c>
      <c r="E28" s="7"/>
      <c r="F28" s="8">
        <f t="shared" si="0"/>
        <v>0</v>
      </c>
    </row>
    <row r="29" spans="2:6" ht="15" thickBot="1">
      <c r="B29" s="66"/>
      <c r="C29" s="34" t="s">
        <v>21</v>
      </c>
      <c r="D29" s="35">
        <v>43200</v>
      </c>
      <c r="E29" s="12"/>
      <c r="F29" s="13">
        <f t="shared" si="0"/>
        <v>0</v>
      </c>
    </row>
    <row r="30" spans="2:6" ht="14.25">
      <c r="B30" s="53" t="s">
        <v>30</v>
      </c>
      <c r="C30" s="26" t="s">
        <v>19</v>
      </c>
      <c r="D30" s="27">
        <v>10000</v>
      </c>
      <c r="E30" s="5"/>
      <c r="F30" s="6">
        <f t="shared" si="0"/>
        <v>0</v>
      </c>
    </row>
    <row r="31" spans="2:6" ht="14.25">
      <c r="B31" s="66"/>
      <c r="C31" s="28" t="s">
        <v>20</v>
      </c>
      <c r="D31" s="29">
        <v>45000</v>
      </c>
      <c r="E31" s="7"/>
      <c r="F31" s="8">
        <f t="shared" si="0"/>
        <v>0</v>
      </c>
    </row>
    <row r="32" spans="2:6" ht="15" thickBot="1">
      <c r="B32" s="66"/>
      <c r="C32" s="34" t="s">
        <v>21</v>
      </c>
      <c r="D32" s="35">
        <v>144000</v>
      </c>
      <c r="E32" s="12"/>
      <c r="F32" s="13">
        <f t="shared" si="0"/>
        <v>0</v>
      </c>
    </row>
    <row r="33" spans="2:6" ht="14.25">
      <c r="B33" s="53" t="s">
        <v>31</v>
      </c>
      <c r="C33" s="26" t="s">
        <v>43</v>
      </c>
      <c r="D33" s="27">
        <v>25000</v>
      </c>
      <c r="E33" s="5"/>
      <c r="F33" s="6">
        <f t="shared" si="0"/>
        <v>0</v>
      </c>
    </row>
    <row r="34" spans="2:6" ht="15" thickBot="1">
      <c r="B34" s="67"/>
      <c r="C34" s="30" t="s">
        <v>21</v>
      </c>
      <c r="D34" s="31">
        <v>80000</v>
      </c>
      <c r="E34" s="9"/>
      <c r="F34" s="16">
        <f t="shared" si="0"/>
        <v>0</v>
      </c>
    </row>
    <row r="35" spans="2:6" ht="14.25">
      <c r="B35" s="53" t="s">
        <v>32</v>
      </c>
      <c r="C35" s="37" t="s">
        <v>43</v>
      </c>
      <c r="D35" s="38">
        <v>30000</v>
      </c>
      <c r="E35" s="17"/>
      <c r="F35" s="18">
        <f t="shared" si="0"/>
        <v>0</v>
      </c>
    </row>
    <row r="36" spans="2:6" ht="15" thickBot="1">
      <c r="B36" s="67"/>
      <c r="C36" s="30" t="s">
        <v>21</v>
      </c>
      <c r="D36" s="31">
        <v>96000</v>
      </c>
      <c r="E36" s="9"/>
      <c r="F36" s="16">
        <f t="shared" si="0"/>
        <v>0</v>
      </c>
    </row>
    <row r="37" spans="2:6" ht="15" thickBot="1">
      <c r="B37" s="41"/>
      <c r="C37" s="41"/>
      <c r="D37" s="42"/>
      <c r="E37" s="43"/>
      <c r="F37" s="44"/>
    </row>
    <row r="38" spans="2:6" ht="14.25">
      <c r="B38" s="45" t="s">
        <v>34</v>
      </c>
      <c r="C38" s="26" t="s">
        <v>40</v>
      </c>
      <c r="D38" s="27">
        <v>3000</v>
      </c>
      <c r="E38" s="5"/>
      <c r="F38" s="6">
        <f aca="true" t="shared" si="1" ref="F38:F43">SUM(D38*E38)</f>
        <v>0</v>
      </c>
    </row>
    <row r="39" spans="2:6" ht="14.25">
      <c r="B39" s="46" t="s">
        <v>35</v>
      </c>
      <c r="C39" s="28" t="s">
        <v>40</v>
      </c>
      <c r="D39" s="29">
        <v>6000</v>
      </c>
      <c r="E39" s="7"/>
      <c r="F39" s="47">
        <f t="shared" si="1"/>
        <v>0</v>
      </c>
    </row>
    <row r="40" spans="2:6" ht="14.25">
      <c r="B40" s="46" t="s">
        <v>36</v>
      </c>
      <c r="C40" s="28" t="s">
        <v>40</v>
      </c>
      <c r="D40" s="29">
        <v>1000</v>
      </c>
      <c r="E40" s="7"/>
      <c r="F40" s="47">
        <f t="shared" si="1"/>
        <v>0</v>
      </c>
    </row>
    <row r="41" spans="2:6" ht="14.25">
      <c r="B41" s="46" t="s">
        <v>37</v>
      </c>
      <c r="C41" s="28" t="s">
        <v>40</v>
      </c>
      <c r="D41" s="29">
        <v>1000</v>
      </c>
      <c r="E41" s="7"/>
      <c r="F41" s="47">
        <f t="shared" si="1"/>
        <v>0</v>
      </c>
    </row>
    <row r="42" spans="2:6" ht="14.25">
      <c r="B42" s="46" t="s">
        <v>38</v>
      </c>
      <c r="C42" s="28" t="s">
        <v>40</v>
      </c>
      <c r="D42" s="29">
        <v>2000</v>
      </c>
      <c r="E42" s="7"/>
      <c r="F42" s="47">
        <f t="shared" si="1"/>
        <v>0</v>
      </c>
    </row>
    <row r="43" spans="2:6" ht="15" thickBot="1">
      <c r="B43" s="48" t="s">
        <v>39</v>
      </c>
      <c r="C43" s="30" t="s">
        <v>40</v>
      </c>
      <c r="D43" s="31">
        <v>30000</v>
      </c>
      <c r="E43" s="9"/>
      <c r="F43" s="16">
        <f t="shared" si="1"/>
        <v>0</v>
      </c>
    </row>
    <row r="44" spans="2:6" ht="14.25" thickBot="1">
      <c r="B44" s="19"/>
      <c r="C44" s="19"/>
      <c r="D44" s="20"/>
      <c r="E44" s="21"/>
      <c r="F44" s="22"/>
    </row>
    <row r="45" spans="2:6" ht="15" thickBot="1">
      <c r="B45" s="39" t="s">
        <v>12</v>
      </c>
      <c r="C45" s="56">
        <f>SUM(F13:F43)</f>
        <v>0</v>
      </c>
      <c r="D45" s="57"/>
      <c r="E45" s="57"/>
      <c r="F45" s="58"/>
    </row>
    <row r="46" spans="2:6" ht="15" thickBot="1">
      <c r="B46" s="40" t="s">
        <v>13</v>
      </c>
      <c r="C46" s="59">
        <f>SUM(C45*0.05)</f>
        <v>0</v>
      </c>
      <c r="D46" s="60"/>
      <c r="E46" s="60"/>
      <c r="F46" s="61"/>
    </row>
    <row r="47" spans="2:6" ht="15" thickBot="1">
      <c r="B47" s="40" t="s">
        <v>11</v>
      </c>
      <c r="C47" s="62">
        <f>SUM(C45+C46)</f>
        <v>0</v>
      </c>
      <c r="D47" s="63"/>
      <c r="E47" s="63"/>
      <c r="F47" s="64"/>
    </row>
    <row r="48" spans="2:6" ht="15" thickBot="1">
      <c r="B48" s="49" t="s">
        <v>41</v>
      </c>
      <c r="C48" s="50" t="s">
        <v>42</v>
      </c>
      <c r="D48" s="51"/>
      <c r="E48" s="51"/>
      <c r="F48" s="52"/>
    </row>
    <row r="49" spans="2:6" ht="24">
      <c r="B49" s="1" t="s">
        <v>4</v>
      </c>
      <c r="C49" s="65" t="s">
        <v>14</v>
      </c>
      <c r="D49" s="65"/>
      <c r="E49" s="65"/>
      <c r="F49" s="65"/>
    </row>
    <row r="51" spans="2:6" ht="13.5">
      <c r="B51" s="55" t="s">
        <v>15</v>
      </c>
      <c r="C51" s="55"/>
      <c r="D51" s="55"/>
      <c r="E51" s="55"/>
      <c r="F51" s="55"/>
    </row>
    <row r="52" spans="2:6" ht="13.5">
      <c r="B52" s="55"/>
      <c r="C52" s="55"/>
      <c r="D52" s="55"/>
      <c r="E52" s="55"/>
      <c r="F52" s="55"/>
    </row>
  </sheetData>
  <sheetProtection password="CC13" sheet="1" objects="1" scenarios="1"/>
  <mergeCells count="24">
    <mergeCell ref="C7:F7"/>
    <mergeCell ref="C8:F8"/>
    <mergeCell ref="C9:F9"/>
    <mergeCell ref="C10:F10"/>
    <mergeCell ref="B2:F2"/>
    <mergeCell ref="C4:F4"/>
    <mergeCell ref="B5:B6"/>
    <mergeCell ref="C5:F5"/>
    <mergeCell ref="C6:F6"/>
    <mergeCell ref="B35:B36"/>
    <mergeCell ref="B13:B15"/>
    <mergeCell ref="B16:B17"/>
    <mergeCell ref="B19:B21"/>
    <mergeCell ref="B22:B24"/>
    <mergeCell ref="C48:F48"/>
    <mergeCell ref="B25:B26"/>
    <mergeCell ref="B51:F52"/>
    <mergeCell ref="C45:F45"/>
    <mergeCell ref="C46:F46"/>
    <mergeCell ref="C47:F47"/>
    <mergeCell ref="C49:F49"/>
    <mergeCell ref="B27:B29"/>
    <mergeCell ref="B30:B32"/>
    <mergeCell ref="B33:B34"/>
  </mergeCells>
  <printOptions/>
  <pageMargins left="0.36" right="0.38" top="0.5" bottom="0.49" header="0.512" footer="0.512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2009-04-24T05:16:39Z</cp:lastPrinted>
  <dcterms:created xsi:type="dcterms:W3CDTF">2008-05-19T04:27:04Z</dcterms:created>
  <dcterms:modified xsi:type="dcterms:W3CDTF">2009-10-03T05:01:21Z</dcterms:modified>
  <cp:category/>
  <cp:version/>
  <cp:contentType/>
  <cp:contentStatus/>
</cp:coreProperties>
</file>